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8090C88C-BA7A-44A9-99ED-543D056342FF}"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<sst xmlns="http://schemas.openxmlformats.org/spreadsheetml/2006/main" count="391" uniqueCount="252">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</sst>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157</v>
      </c>
      <c r="B10" s="160"/>
      <c r="C10" s="110" t="str">
        <f>VLOOKUP(A10,lista,2,0)</f>
        <v>G. OBRAS DE EDIFICACIÓN</v>
      </c>
      <c r="D10" s="110"/>
      <c r="E10" s="110"/>
      <c r="F10" s="110"/>
      <c r="G10" s="110" t="str">
        <f>VLOOKUP(A10,lista,3,0)</f>
        <v>Experto/a 3</v>
      </c>
      <c r="H10" s="110"/>
      <c r="I10" s="121" t="str">
        <f>VLOOKUP(A10,lista,4,0)</f>
        <v>Técnico/a de Instalaciones de Edificación.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noYTB473gtWIBV5ZDpGgEqEty5pqk6cAup3ZKpb8nuL0b849xw5jtqrD9HbRzf+T1kttOmiC4sM6BkH/zyQ+QA==" saltValue="wc9JOtshV+F5DQfK2ci1f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2026-01-12T10:55:37Z</dcterms:modified>
</cp:coreProperties>
</file>